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Мониторинг" sheetId="1" r:id="rId1"/>
  </sheets>
  <definedNames>
    <definedName name="_xlnm._FilterDatabase" localSheetId="0" hidden="1">Мониторинг!$B$1:$AI$16</definedName>
  </definedNames>
  <calcPr calcId="145621"/>
</workbook>
</file>

<file path=xl/calcChain.xml><?xml version="1.0" encoding="utf-8"?>
<calcChain xmlns="http://schemas.openxmlformats.org/spreadsheetml/2006/main">
  <c r="AH16" i="1" l="1"/>
  <c r="AC16" i="1"/>
  <c r="W16" i="1"/>
  <c r="L16" i="1"/>
  <c r="AH15" i="1"/>
  <c r="AC15" i="1"/>
  <c r="W15" i="1"/>
  <c r="L15" i="1"/>
  <c r="AH14" i="1"/>
  <c r="AC14" i="1"/>
  <c r="W14" i="1"/>
  <c r="L14" i="1"/>
  <c r="AH13" i="1"/>
  <c r="AC13" i="1"/>
  <c r="W13" i="1"/>
  <c r="L13" i="1"/>
  <c r="AH12" i="1"/>
  <c r="AC12" i="1"/>
  <c r="W12" i="1"/>
  <c r="L12" i="1"/>
  <c r="AH11" i="1"/>
  <c r="AC11" i="1"/>
  <c r="W11" i="1"/>
  <c r="L11" i="1"/>
  <c r="AH10" i="1"/>
  <c r="AC10" i="1"/>
  <c r="W10" i="1"/>
  <c r="L10" i="1"/>
  <c r="AH9" i="1"/>
  <c r="AC9" i="1"/>
  <c r="W9" i="1"/>
  <c r="L9" i="1"/>
  <c r="AH8" i="1"/>
  <c r="AC8" i="1"/>
  <c r="W8" i="1"/>
  <c r="L8" i="1"/>
  <c r="AH7" i="1"/>
  <c r="AC7" i="1"/>
  <c r="W7" i="1"/>
  <c r="L7" i="1"/>
  <c r="AH6" i="1"/>
  <c r="AC6" i="1"/>
  <c r="W6" i="1"/>
  <c r="L6" i="1"/>
  <c r="AH5" i="1"/>
  <c r="AC5" i="1"/>
  <c r="W5" i="1"/>
  <c r="L5" i="1"/>
  <c r="AH4" i="1"/>
  <c r="AC4" i="1"/>
  <c r="W4" i="1"/>
  <c r="L4" i="1"/>
  <c r="AH3" i="1"/>
  <c r="AC3" i="1"/>
  <c r="W3" i="1"/>
  <c r="L3" i="1"/>
  <c r="AC2" i="1"/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</calcChain>
</file>

<file path=xl/sharedStrings.xml><?xml version="1.0" encoding="utf-8"?>
<sst xmlns="http://schemas.openxmlformats.org/spreadsheetml/2006/main" count="63" uniqueCount="48">
  <si>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</si>
  <si>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</si>
  <si>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</si>
  <si>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</si>
  <si>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</si>
  <si>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</si>
  <si>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</si>
  <si>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</si>
  <si>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</si>
  <si>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</si>
  <si>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</si>
  <si>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</si>
  <si>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</si>
  <si>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</si>
  <si>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</si>
  <si>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</si>
  <si>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</si>
  <si>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</si>
  <si>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</si>
  <si>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</si>
  <si>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</si>
  <si>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</si>
  <si>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</si>
  <si>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</si>
  <si>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</si>
  <si>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</si>
  <si>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</si>
  <si>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</si>
  <si>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</si>
  <si>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</si>
  <si>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</si>
  <si>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 2</t>
  </si>
  <si>
    <t>МБОУ СОШ № 4</t>
  </si>
  <si>
    <t>Сокращенное наименование организации</t>
  </si>
  <si>
    <t>Невьянский район</t>
  </si>
  <si>
    <t>МБОУ СОШ с. Конево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</si>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</sst>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zoomScaleNormal="100" workbookViewId="0">
      <selection activeCell="C23" sqref="C23"/>
    </sheetView>
  </sheetViews>
  <sheetFormatPr defaultColWidth="88.7109375" defaultRowHeight="15" x14ac:dyDescent="0.25"/>
  <cols>
    <col min="1" max="1" width="43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 x14ac:dyDescent="0.25">
      <c r="A1" s="2"/>
      <c r="B1" s="2" t="s">
        <v>0</v>
      </c>
      <c r="C1" s="2" t="s">
        <v>33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47</v>
      </c>
      <c r="AI1" s="7" t="s">
        <v>29</v>
      </c>
    </row>
    <row r="2" spans="1:35" ht="42.75" x14ac:dyDescent="0.2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 x14ac:dyDescent="0.25">
      <c r="A3" s="3" t="s">
        <v>34</v>
      </c>
      <c r="B3" s="4">
        <v>6621004344</v>
      </c>
      <c r="C3" s="4" t="s">
        <v>35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16" si="1">SUM(E3:K3)</f>
        <v>10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16" si="2">SUM(M3:V3)</f>
        <v>9</v>
      </c>
      <c r="X3" s="11">
        <v>2</v>
      </c>
      <c r="Y3" s="11">
        <v>2</v>
      </c>
      <c r="Z3" s="11">
        <v>2</v>
      </c>
      <c r="AA3" s="11">
        <v>2</v>
      </c>
      <c r="AB3" s="11">
        <v>2</v>
      </c>
      <c r="AC3" s="12">
        <f t="shared" ref="AC3:AC16" si="3">SUM(X3:AB3)</f>
        <v>10</v>
      </c>
      <c r="AD3" s="11">
        <v>2</v>
      </c>
      <c r="AE3" s="11">
        <v>2</v>
      </c>
      <c r="AF3" s="11">
        <v>3</v>
      </c>
      <c r="AG3" s="11">
        <v>3</v>
      </c>
      <c r="AH3" s="12">
        <f t="shared" ref="AH3:AH16" si="4">SUM(AD3:AG3)</f>
        <v>10</v>
      </c>
      <c r="AI3" s="13">
        <f t="shared" ref="AI3:AI16" si="5">SUM(L3,W3,AC3,AH3)</f>
        <v>39</v>
      </c>
    </row>
    <row r="4" spans="1:35" x14ac:dyDescent="0.25">
      <c r="A4" s="3" t="s">
        <v>34</v>
      </c>
      <c r="B4" s="15">
        <v>6621008148</v>
      </c>
      <c r="C4" s="15" t="s">
        <v>31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1</v>
      </c>
      <c r="Q4" s="11">
        <v>1</v>
      </c>
      <c r="R4" s="11">
        <v>0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2</v>
      </c>
      <c r="AB4" s="11">
        <v>2</v>
      </c>
      <c r="AC4" s="12">
        <f t="shared" si="3"/>
        <v>10</v>
      </c>
      <c r="AD4" s="11">
        <v>2</v>
      </c>
      <c r="AE4" s="11">
        <v>2</v>
      </c>
      <c r="AF4" s="11">
        <v>3</v>
      </c>
      <c r="AG4" s="11">
        <v>3</v>
      </c>
      <c r="AH4" s="12">
        <f t="shared" si="4"/>
        <v>10</v>
      </c>
      <c r="AI4" s="13">
        <f t="shared" si="5"/>
        <v>39</v>
      </c>
    </row>
    <row r="5" spans="1:35" x14ac:dyDescent="0.25">
      <c r="A5" s="3" t="s">
        <v>34</v>
      </c>
      <c r="B5" s="4">
        <v>6621008187</v>
      </c>
      <c r="C5" s="4" t="s">
        <v>36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0</v>
      </c>
      <c r="L5" s="12">
        <f t="shared" si="1"/>
        <v>8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1</v>
      </c>
      <c r="T5" s="11">
        <v>1</v>
      </c>
      <c r="U5" s="11">
        <v>1</v>
      </c>
      <c r="V5" s="11">
        <v>1</v>
      </c>
      <c r="W5" s="12">
        <f t="shared" si="2"/>
        <v>9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3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4"/>
        <v>0</v>
      </c>
      <c r="AI5" s="13">
        <f t="shared" si="5"/>
        <v>23</v>
      </c>
    </row>
    <row r="6" spans="1:35" x14ac:dyDescent="0.25">
      <c r="A6" s="3" t="s">
        <v>34</v>
      </c>
      <c r="B6" s="4">
        <v>6621008194</v>
      </c>
      <c r="C6" s="4" t="s">
        <v>37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2</v>
      </c>
      <c r="L6" s="12">
        <f t="shared" si="1"/>
        <v>10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0</v>
      </c>
      <c r="W6" s="12">
        <f t="shared" si="2"/>
        <v>8</v>
      </c>
      <c r="X6" s="11">
        <v>2</v>
      </c>
      <c r="Y6" s="11">
        <v>2</v>
      </c>
      <c r="Z6" s="11">
        <v>2</v>
      </c>
      <c r="AA6" s="11">
        <v>2</v>
      </c>
      <c r="AB6" s="11">
        <v>2</v>
      </c>
      <c r="AC6" s="12">
        <f t="shared" si="3"/>
        <v>10</v>
      </c>
      <c r="AD6" s="11">
        <v>2</v>
      </c>
      <c r="AE6" s="11">
        <v>2</v>
      </c>
      <c r="AF6" s="11">
        <v>3</v>
      </c>
      <c r="AG6" s="11">
        <v>3</v>
      </c>
      <c r="AH6" s="12">
        <f t="shared" si="4"/>
        <v>10</v>
      </c>
      <c r="AI6" s="13">
        <f t="shared" si="5"/>
        <v>38</v>
      </c>
    </row>
    <row r="7" spans="1:35" x14ac:dyDescent="0.25">
      <c r="A7" s="3" t="s">
        <v>34</v>
      </c>
      <c r="B7" s="4">
        <v>6621008204</v>
      </c>
      <c r="C7" s="4" t="s">
        <v>38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1</v>
      </c>
      <c r="T7" s="11">
        <v>1</v>
      </c>
      <c r="U7" s="11">
        <v>1</v>
      </c>
      <c r="V7" s="11">
        <v>1</v>
      </c>
      <c r="W7" s="12">
        <f t="shared" si="2"/>
        <v>9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3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4"/>
        <v>10</v>
      </c>
      <c r="AI7" s="13">
        <f t="shared" si="5"/>
        <v>39</v>
      </c>
    </row>
    <row r="8" spans="1:35" x14ac:dyDescent="0.25">
      <c r="A8" s="3" t="s">
        <v>34</v>
      </c>
      <c r="B8" s="14">
        <v>6621008211</v>
      </c>
      <c r="C8" s="14" t="s">
        <v>32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2">
        <f t="shared" si="2"/>
        <v>10</v>
      </c>
      <c r="X8" s="11">
        <v>2</v>
      </c>
      <c r="Y8" s="11">
        <v>2</v>
      </c>
      <c r="Z8" s="11">
        <v>2</v>
      </c>
      <c r="AA8" s="11">
        <v>2</v>
      </c>
      <c r="AB8" s="11">
        <v>2</v>
      </c>
      <c r="AC8" s="12">
        <f t="shared" si="3"/>
        <v>10</v>
      </c>
      <c r="AD8" s="11">
        <v>2</v>
      </c>
      <c r="AE8" s="11">
        <v>2</v>
      </c>
      <c r="AF8" s="11">
        <v>3</v>
      </c>
      <c r="AG8" s="11">
        <v>3</v>
      </c>
      <c r="AH8" s="12">
        <f t="shared" si="4"/>
        <v>10</v>
      </c>
      <c r="AI8" s="13">
        <f t="shared" si="5"/>
        <v>40</v>
      </c>
    </row>
    <row r="9" spans="1:35" x14ac:dyDescent="0.25">
      <c r="A9" s="3" t="s">
        <v>34</v>
      </c>
      <c r="B9" s="4">
        <v>6621008229</v>
      </c>
      <c r="C9" s="4" t="s">
        <v>39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0</v>
      </c>
      <c r="L9" s="12">
        <f t="shared" si="1"/>
        <v>8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0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9</v>
      </c>
      <c r="X9" s="11">
        <v>2</v>
      </c>
      <c r="Y9" s="11">
        <v>0</v>
      </c>
      <c r="Z9" s="11">
        <v>2</v>
      </c>
      <c r="AA9" s="11">
        <v>0</v>
      </c>
      <c r="AB9" s="11">
        <v>0</v>
      </c>
      <c r="AC9" s="12">
        <f t="shared" si="3"/>
        <v>4</v>
      </c>
      <c r="AD9" s="11">
        <v>0</v>
      </c>
      <c r="AE9" s="11">
        <v>0</v>
      </c>
      <c r="AF9" s="11">
        <v>0</v>
      </c>
      <c r="AG9" s="11">
        <v>0</v>
      </c>
      <c r="AH9" s="12">
        <f t="shared" si="4"/>
        <v>0</v>
      </c>
      <c r="AI9" s="13">
        <f t="shared" si="5"/>
        <v>21</v>
      </c>
    </row>
    <row r="10" spans="1:35" x14ac:dyDescent="0.25">
      <c r="A10" s="3" t="s">
        <v>34</v>
      </c>
      <c r="B10" s="4">
        <v>6621008518</v>
      </c>
      <c r="C10" s="4" t="s">
        <v>40</v>
      </c>
      <c r="D10" s="11"/>
      <c r="E10" s="11">
        <v>1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2</v>
      </c>
      <c r="L10" s="12">
        <f t="shared" si="1"/>
        <v>10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10</v>
      </c>
      <c r="X10" s="11">
        <v>2</v>
      </c>
      <c r="Y10" s="11">
        <v>0</v>
      </c>
      <c r="Z10" s="11">
        <v>2</v>
      </c>
      <c r="AA10" s="11">
        <v>0</v>
      </c>
      <c r="AB10" s="11">
        <v>0</v>
      </c>
      <c r="AC10" s="12">
        <f t="shared" si="3"/>
        <v>4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4"/>
        <v>0</v>
      </c>
      <c r="AI10" s="13">
        <f t="shared" si="5"/>
        <v>24</v>
      </c>
    </row>
    <row r="11" spans="1:35" x14ac:dyDescent="0.25">
      <c r="A11" s="3" t="s">
        <v>34</v>
      </c>
      <c r="B11" s="16">
        <v>6621008540</v>
      </c>
      <c r="C11" s="14" t="s">
        <v>41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2</v>
      </c>
      <c r="AB11" s="11">
        <v>0</v>
      </c>
      <c r="AC11" s="12">
        <f t="shared" si="3"/>
        <v>8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4"/>
        <v>0</v>
      </c>
      <c r="AI11" s="13">
        <f t="shared" si="5"/>
        <v>27</v>
      </c>
    </row>
    <row r="12" spans="1:35" x14ac:dyDescent="0.25">
      <c r="A12" s="3" t="s">
        <v>34</v>
      </c>
      <c r="B12" s="4">
        <v>6621008564</v>
      </c>
      <c r="C12" s="4" t="s">
        <v>42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2</v>
      </c>
      <c r="AB12" s="11">
        <v>0</v>
      </c>
      <c r="AC12" s="12">
        <f t="shared" si="3"/>
        <v>8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4"/>
        <v>0</v>
      </c>
      <c r="AI12" s="13">
        <f t="shared" si="5"/>
        <v>27</v>
      </c>
    </row>
    <row r="13" spans="1:35" x14ac:dyDescent="0.25">
      <c r="A13" s="3" t="s">
        <v>34</v>
      </c>
      <c r="B13" s="4">
        <v>6621008571</v>
      </c>
      <c r="C13" s="4" t="s">
        <v>43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0</v>
      </c>
      <c r="P13" s="11">
        <v>0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7</v>
      </c>
      <c r="X13" s="11">
        <v>2</v>
      </c>
      <c r="Y13" s="11">
        <v>0</v>
      </c>
      <c r="Z13" s="11">
        <v>2</v>
      </c>
      <c r="AA13" s="11">
        <v>2</v>
      </c>
      <c r="AB13" s="11">
        <v>0</v>
      </c>
      <c r="AC13" s="12">
        <f t="shared" si="3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4"/>
        <v>0</v>
      </c>
      <c r="AI13" s="13">
        <f t="shared" si="5"/>
        <v>23</v>
      </c>
    </row>
    <row r="14" spans="1:35" x14ac:dyDescent="0.25">
      <c r="A14" s="3" t="s">
        <v>34</v>
      </c>
      <c r="B14" s="4">
        <v>6621008613</v>
      </c>
      <c r="C14" s="4" t="s">
        <v>44</v>
      </c>
      <c r="D14" s="11"/>
      <c r="E14" s="11">
        <v>1</v>
      </c>
      <c r="F14" s="11">
        <v>1</v>
      </c>
      <c r="G14" s="11">
        <v>0</v>
      </c>
      <c r="H14" s="11">
        <v>2</v>
      </c>
      <c r="I14" s="11">
        <v>1</v>
      </c>
      <c r="J14" s="11">
        <v>2</v>
      </c>
      <c r="K14" s="11">
        <v>0</v>
      </c>
      <c r="L14" s="12">
        <f t="shared" si="1"/>
        <v>7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9</v>
      </c>
      <c r="X14" s="11">
        <v>2</v>
      </c>
      <c r="Y14" s="11">
        <v>0</v>
      </c>
      <c r="Z14" s="11">
        <v>2</v>
      </c>
      <c r="AA14" s="11">
        <v>0</v>
      </c>
      <c r="AB14" s="11">
        <v>0</v>
      </c>
      <c r="AC14" s="12">
        <f t="shared" si="3"/>
        <v>4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4"/>
        <v>0</v>
      </c>
      <c r="AI14" s="13">
        <f t="shared" si="5"/>
        <v>20</v>
      </c>
    </row>
    <row r="15" spans="1:35" x14ac:dyDescent="0.25">
      <c r="A15" s="3" t="s">
        <v>34</v>
      </c>
      <c r="B15" s="14">
        <v>6621008620</v>
      </c>
      <c r="C15" s="14" t="s">
        <v>45</v>
      </c>
      <c r="D15" s="11"/>
      <c r="E15" s="11">
        <v>1</v>
      </c>
      <c r="F15" s="11">
        <v>1</v>
      </c>
      <c r="G15" s="11">
        <v>1</v>
      </c>
      <c r="H15" s="11">
        <v>2</v>
      </c>
      <c r="I15" s="11">
        <v>1</v>
      </c>
      <c r="J15" s="11">
        <v>2</v>
      </c>
      <c r="K15" s="11">
        <v>2</v>
      </c>
      <c r="L15" s="12">
        <f t="shared" si="1"/>
        <v>10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2">
        <f t="shared" si="2"/>
        <v>10</v>
      </c>
      <c r="X15" s="11">
        <v>2</v>
      </c>
      <c r="Y15" s="11">
        <v>2</v>
      </c>
      <c r="Z15" s="11">
        <v>2</v>
      </c>
      <c r="AA15" s="11">
        <v>2</v>
      </c>
      <c r="AB15" s="11">
        <v>2</v>
      </c>
      <c r="AC15" s="12">
        <f t="shared" si="3"/>
        <v>10</v>
      </c>
      <c r="AD15" s="11">
        <v>2</v>
      </c>
      <c r="AE15" s="11">
        <v>2</v>
      </c>
      <c r="AF15" s="11">
        <v>3</v>
      </c>
      <c r="AG15" s="11">
        <v>3</v>
      </c>
      <c r="AH15" s="12">
        <f t="shared" si="4"/>
        <v>10</v>
      </c>
      <c r="AI15" s="13">
        <f t="shared" si="5"/>
        <v>40</v>
      </c>
    </row>
    <row r="16" spans="1:35" x14ac:dyDescent="0.25">
      <c r="A16" s="3" t="s">
        <v>34</v>
      </c>
      <c r="B16" s="4">
        <v>6621008638</v>
      </c>
      <c r="C16" s="4" t="s">
        <v>46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1</v>
      </c>
      <c r="W16" s="12">
        <f t="shared" si="2"/>
        <v>9</v>
      </c>
      <c r="X16" s="11">
        <v>2</v>
      </c>
      <c r="Y16" s="11">
        <v>2</v>
      </c>
      <c r="Z16" s="11">
        <v>2</v>
      </c>
      <c r="AA16" s="11">
        <v>2</v>
      </c>
      <c r="AB16" s="11">
        <v>2</v>
      </c>
      <c r="AC16" s="12">
        <f t="shared" si="3"/>
        <v>10</v>
      </c>
      <c r="AD16" s="11">
        <v>2</v>
      </c>
      <c r="AE16" s="11">
        <v>2</v>
      </c>
      <c r="AF16" s="11">
        <v>3</v>
      </c>
      <c r="AG16" s="11">
        <v>3</v>
      </c>
      <c r="AH16" s="12">
        <f t="shared" si="4"/>
        <v>10</v>
      </c>
      <c r="AI16" s="13">
        <f t="shared" si="5"/>
        <v>39</v>
      </c>
    </row>
  </sheetData>
  <autoFilter ref="B1:AI16"/>
  <conditionalFormatting sqref="D1:XFD1048576">
    <cfRule type="cellIs" dxfId="0" priority="4" operator="equal">
      <formula>43221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Rumina</cp:lastModifiedBy>
  <dcterms:created xsi:type="dcterms:W3CDTF">2018-07-10T07:15:32Z</dcterms:created>
  <dcterms:modified xsi:type="dcterms:W3CDTF">2018-10-08T06:28:00Z</dcterms:modified>
</cp:coreProperties>
</file>